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/>
  </bookViews>
  <sheets>
    <sheet name="洛阳市轨道交通2026年年度计划内供电备件采购项目" sheetId="5" r:id="rId1"/>
  </sheets>
  <definedNames>
    <definedName name="_xlnm._FilterDatabase" localSheetId="0" hidden="1">洛阳市轨道交通2026年年度计划内供电备件采购项目!$A$11:$XEU$42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61ABE0E384A34D14BC101C36271128B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0800000">
          <a:off x="14287500" y="11268075"/>
          <a:ext cx="868680" cy="29400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<sst xmlns="http://schemas.openxmlformats.org/spreadsheetml/2006/main" count="184" uniqueCount="122">
  <si>
    <t>采购清单（报价单）</t>
  </si>
  <si>
    <t>致：</t>
  </si>
  <si>
    <t>洛阳市轨道交通集团有限责任公司</t>
  </si>
  <si>
    <t>要求交货时间:自合同签订或采购订单下达之日起90日内完成供货或按买方要求分批次供货。</t>
  </si>
  <si>
    <t>交货地点:洛阳市轨道交通车辆基地指定地点或其他指定地点，买方根据现场情况，保留适度调整的权利</t>
  </si>
  <si>
    <t>其它约定事项：</t>
  </si>
  <si>
    <t>报价要求</t>
  </si>
  <si>
    <t>⑴含采购、包装、运输、装卸、计量（如有）、检测、安装（如有）、保险、技术指导、人员培训（如有）、售后服务、质保期服务等经需方验收合格之前发生的所有费用。⑵总价与单价有偏差时，以单价为准。⑶产品必须是全新货品并应符合国际或国家标准。⑷不注明交货期视为签订合同之日起90日内到货。（5）表中单价为不含税价。（6）付款方式：按合同单价和卖方实际送货数量，物资经验收合格后，买方审核相关单据无误后，经买方批准，按每批次实际到货货物总价的95%由买方支付给卖方，剩余5%作为质保金。最后一批货物验收合格之日起至质保期结束，且最终验收合格后，卖方需按档案部门（如需）及买方要求完成档案资料移交，且卖方按照买方要求提供相应请款材料，经买方批准，按全部货物实际结算总价款的5%（质保金）由买方支付给卖方。（7）报价单盖章（公章或合同专用章）有效。</t>
  </si>
  <si>
    <t>买方：洛阳市轨道交通集团有限责任公司</t>
  </si>
  <si>
    <t>卖方（盖章）：</t>
  </si>
  <si>
    <t>地址：</t>
  </si>
  <si>
    <t>地址:</t>
  </si>
  <si>
    <t>邮政编码：471003</t>
  </si>
  <si>
    <t>邮政编码:</t>
  </si>
  <si>
    <t>日期：</t>
  </si>
  <si>
    <t>日期:</t>
  </si>
  <si>
    <t>序号</t>
  </si>
  <si>
    <t>线路名称</t>
  </si>
  <si>
    <t>物资编码</t>
  </si>
  <si>
    <t>物资名称</t>
  </si>
  <si>
    <t>品牌/厂家</t>
  </si>
  <si>
    <t>规格型号</t>
  </si>
  <si>
    <t>其它特征参数</t>
  </si>
  <si>
    <t>计量单位</t>
  </si>
  <si>
    <t>数量</t>
  </si>
  <si>
    <t>单价（不含税）</t>
  </si>
  <si>
    <t>金额（不含税）</t>
  </si>
  <si>
    <t>税率</t>
  </si>
  <si>
    <t>税额</t>
  </si>
  <si>
    <t>交货期</t>
  </si>
  <si>
    <t>备注</t>
  </si>
  <si>
    <t>2号线</t>
  </si>
  <si>
    <t>油面温控器</t>
  </si>
  <si>
    <t>福建省力得自动化设备有限公司</t>
  </si>
  <si>
    <t>BWY-804F</t>
  </si>
  <si>
    <t>测温范围：﹣20-140℃，尾长6米。</t>
  </si>
  <si>
    <t>个</t>
  </si>
  <si>
    <t>绕组温控器</t>
  </si>
  <si>
    <t>BWR-4</t>
  </si>
  <si>
    <t>测温范围：0-160℃，尾长6米。</t>
  </si>
  <si>
    <t>一体化监控</t>
  </si>
  <si>
    <t>新乡科海电气成套有限公司</t>
  </si>
  <si>
    <t>ZJK-10B</t>
  </si>
  <si>
    <t>外尺寸：220*130mm</t>
  </si>
  <si>
    <t>适用于洛阳地铁2号线主所交直流屏，需厂家提供内部程序及现场安装调试服务</t>
  </si>
  <si>
    <t>交直流测控模块</t>
  </si>
  <si>
    <t>IARM-DC10</t>
  </si>
  <si>
    <t>输入电压：DC220V，输出电流：10A</t>
  </si>
  <si>
    <t>64路馈线检测模块</t>
  </si>
  <si>
    <t>IARM-FC10</t>
  </si>
  <si>
    <t>支持485通讯</t>
  </si>
  <si>
    <t>1号线</t>
  </si>
  <si>
    <t>三工位控制器</t>
  </si>
  <si>
    <t>ABB</t>
  </si>
  <si>
    <t>MCU5.0-DC220-3P</t>
  </si>
  <si>
    <t>Un=220VDC(-15%,+10%)不带通讯，适用于洛阳地铁一号线35kV开关柜中，此备件厂家为peaks，内部含ABB程序</t>
  </si>
  <si>
    <t>站用变压器温控器</t>
  </si>
  <si>
    <t>江苏龙芯电力科技有限公司</t>
  </si>
  <si>
    <t>LX-BW10-CF-6</t>
  </si>
  <si>
    <t>配5米测温线。</t>
  </si>
  <si>
    <t>接地变温控器</t>
  </si>
  <si>
    <t>BWDK-326EF</t>
  </si>
  <si>
    <t>传感器类型：Pt100
测量范围：-30℃-240℃
开孔尺寸：76*152mm
外形尺寸：82*158*106mm</t>
  </si>
  <si>
    <t>第三回路变压器温控器</t>
  </si>
  <si>
    <t>LD-B10-10EFP(B)</t>
  </si>
  <si>
    <t>直流开关柜断路器电容控制板</t>
  </si>
  <si>
    <t>天津凯发电气股份有限公司</t>
  </si>
  <si>
    <t>128750R1-1</t>
  </si>
  <si>
    <t>直流开关柜断路器分闸控制板</t>
  </si>
  <si>
    <t>128710R1</t>
  </si>
  <si>
    <t>适配机械保持断路器。</t>
  </si>
  <si>
    <t>间接脱扣触发装置</t>
  </si>
  <si>
    <t>四川拓及轨道交通设备股份有限公司</t>
  </si>
  <si>
    <t>EMG-IRCU-1</t>
  </si>
  <si>
    <t>额定电压：DC110-220V</t>
  </si>
  <si>
    <t>套</t>
  </si>
  <si>
    <t>128710R2</t>
  </si>
  <si>
    <t>适配电保持断路器。</t>
  </si>
  <si>
    <t>可编程控制器</t>
  </si>
  <si>
    <t>S7-1200</t>
  </si>
  <si>
    <t>CPU：1214C，含两个扩展模块，附程序。</t>
  </si>
  <si>
    <t>通讯管理机</t>
  </si>
  <si>
    <t>许昌智能继电器股份有限公司</t>
  </si>
  <si>
    <t>PMF406-N2S8</t>
  </si>
  <si>
    <t>辅助电源：DC/AC220V
接口配置：RS485通信</t>
  </si>
  <si>
    <t>台</t>
  </si>
  <si>
    <t>适用于洛阳地铁400V开关柜，需厂家提供内部程序及现场安装调试服务</t>
  </si>
  <si>
    <t>测温式电气火灾监控探测器</t>
  </si>
  <si>
    <t>深圳市中电电力技术股份有限公司</t>
  </si>
  <si>
    <t>PMC-T403-T</t>
  </si>
  <si>
    <t>9路温度监控，消防报警功能，可发出声光报警信号，温度保护功能，64 条事件顺序记录，1路RS-485通信口/1路二总线通信口，支持面板安装和导轨安装两种方式，支持在线升级、装置自检。</t>
  </si>
  <si>
    <t>剩余电流式电气火灾监控探测器</t>
  </si>
  <si>
    <t>PMF660AM-E</t>
  </si>
  <si>
    <t>额定电压：AC220V；
剩余电流报警整定值100-1000mA；
调节精度：1mA；
主回路额定电流：160A；
外形尺寸：96mm*96mm*114mm</t>
  </si>
  <si>
    <t>电池内阻巡检模块</t>
  </si>
  <si>
    <t>许继电源有限公司</t>
  </si>
  <si>
    <t>FXJ-22</t>
  </si>
  <si>
    <t>适配18组电池</t>
  </si>
  <si>
    <t>电池巡检仪</t>
  </si>
  <si>
    <t>深圳泰昂</t>
  </si>
  <si>
    <t>IBUM01</t>
  </si>
  <si>
    <t>双耳楔形线夹</t>
  </si>
  <si>
    <t>50型
CJL27-98</t>
  </si>
  <si>
    <t>材质ZG270-500</t>
  </si>
  <si>
    <t>件</t>
  </si>
  <si>
    <t>硅橡胶绝缘横撑</t>
  </si>
  <si>
    <t>刚性接触网悬挂使用，长度1200mm，U型，管径42mm</t>
  </si>
  <si>
    <t>根</t>
  </si>
  <si>
    <t>后扩底机械锚栓</t>
  </si>
  <si>
    <t>慧鱼、固万基、喜利得</t>
  </si>
  <si>
    <t>22×100 M16/66</t>
  </si>
  <si>
    <t>一级热镀锌，埋深100mm，打孔22mm，螺栓为M16，锚固厚度满足66mm，碳钢8.8级，头型锥型，材料235B，带2个垫片和4个螺母</t>
  </si>
  <si>
    <t>压敏电阻</t>
  </si>
  <si>
    <t>陕西华星科技股份有限公司</t>
  </si>
  <si>
    <t>MYG-B-2500V/80KA</t>
  </si>
  <si>
    <t>标称电压：2500V，
通流容量：80KA；
泄漏电流：≤30μA</t>
  </si>
  <si>
    <t xml:space="preserve">                     合   计：</t>
  </si>
  <si>
    <t>价税合计（大写）：人民币                                                  小  写：￥        元</t>
  </si>
  <si>
    <t>质保期：     年（不少于1年）</t>
  </si>
  <si>
    <t>付款方式：详见报价要求</t>
  </si>
  <si>
    <t>报价有效期： 20  年  月  日  至  20  年  月  日</t>
  </si>
  <si>
    <t>注:1、此报价至少在90天内有效。若该产品或原材料行情波动较大，请另行注明有效期。
2、备注中需标明所响应物资的品牌及型号。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</si>
</sst>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0000"/>
    <numFmt numFmtId="178" formatCode="0.00;[Red]0.00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35" fillId="0" borderId="0"/>
  </cellStyleXfs>
  <cellXfs count="72">
    <xf numFmtId="0" fontId="0" fillId="0" borderId="0" xfId="0">
      <alignment vertical="center"/>
    </xf>
    <xf numFmtId="0" fontId="1" fillId="0" borderId="0" xfId="50" applyFont="1" applyAlignment="1">
      <alignment wrapText="1"/>
    </xf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176" fontId="6" fillId="0" borderId="0" xfId="50" applyNumberFormat="1" applyFont="1" applyAlignment="1">
      <alignment horizontal="center" vertical="center" wrapText="1"/>
    </xf>
    <xf numFmtId="0" fontId="0" fillId="0" borderId="0" xfId="50">
      <alignment vertical="center"/>
    </xf>
    <xf numFmtId="0" fontId="7" fillId="0" borderId="0" xfId="50" applyFont="1" applyAlignment="1">
      <alignment horizontal="center" vertical="center" wrapText="1"/>
    </xf>
    <xf numFmtId="0" fontId="8" fillId="0" borderId="1" xfId="49" applyFont="1" applyBorder="1" applyAlignment="1">
      <alignment vertical="center" wrapText="1"/>
    </xf>
    <xf numFmtId="0" fontId="8" fillId="0" borderId="1" xfId="49" applyFont="1" applyBorder="1" applyAlignment="1">
      <alignment vertical="center"/>
    </xf>
    <xf numFmtId="0" fontId="9" fillId="0" borderId="1" xfId="49" applyFont="1" applyBorder="1" applyAlignment="1">
      <alignment vertical="center" wrapText="1"/>
    </xf>
    <xf numFmtId="0" fontId="3" fillId="0" borderId="1" xfId="49" applyFont="1" applyBorder="1" applyAlignment="1">
      <alignment vertical="center" wrapText="1"/>
    </xf>
    <xf numFmtId="0" fontId="10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  <xf numFmtId="0" fontId="3" fillId="0" borderId="5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1" fillId="0" borderId="1" xfId="49" applyBorder="1" applyAlignment="1">
      <alignment horizontal="left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2" xfId="49" applyFont="1" applyBorder="1" applyAlignment="1">
      <alignment vertical="center" wrapText="1"/>
    </xf>
    <xf numFmtId="0" fontId="3" fillId="0" borderId="3" xfId="49" applyFont="1" applyBorder="1" applyAlignment="1">
      <alignment vertical="center" wrapText="1"/>
    </xf>
    <xf numFmtId="0" fontId="1" fillId="0" borderId="3" xfId="50" applyFont="1" applyBorder="1" applyAlignment="1">
      <alignment vertical="center" wrapText="1"/>
    </xf>
    <xf numFmtId="0" fontId="3" fillId="0" borderId="8" xfId="49" applyFont="1" applyBorder="1" applyAlignment="1">
      <alignment horizontal="left" vertical="center" wrapText="1"/>
    </xf>
    <xf numFmtId="0" fontId="3" fillId="0" borderId="4" xfId="49" applyFont="1" applyBorder="1" applyAlignment="1">
      <alignment vertical="center" wrapText="1"/>
    </xf>
    <xf numFmtId="0" fontId="3" fillId="0" borderId="0" xfId="49" applyFont="1" applyAlignment="1">
      <alignment vertical="center" wrapText="1"/>
    </xf>
    <xf numFmtId="0" fontId="1" fillId="0" borderId="0" xfId="50" applyFont="1" applyAlignment="1">
      <alignment vertical="center" wrapText="1"/>
    </xf>
    <xf numFmtId="0" fontId="3" fillId="0" borderId="9" xfId="49" applyFont="1" applyBorder="1" applyAlignment="1">
      <alignment horizontal="left" vertical="center" wrapText="1"/>
    </xf>
    <xf numFmtId="0" fontId="3" fillId="0" borderId="5" xfId="49" applyFont="1" applyBorder="1" applyAlignment="1">
      <alignment vertical="center" wrapText="1"/>
    </xf>
    <xf numFmtId="0" fontId="1" fillId="0" borderId="1" xfId="50" applyFont="1" applyBorder="1" applyAlignment="1">
      <alignment vertical="center" wrapText="1"/>
    </xf>
    <xf numFmtId="0" fontId="3" fillId="0" borderId="10" xfId="49" applyFont="1" applyBorder="1" applyAlignment="1">
      <alignment horizontal="left" vertical="center" wrapText="1"/>
    </xf>
    <xf numFmtId="0" fontId="11" fillId="0" borderId="6" xfId="50" applyFont="1" applyBorder="1" applyAlignment="1">
      <alignment horizontal="center" vertical="center" wrapText="1"/>
    </xf>
    <xf numFmtId="0" fontId="12" fillId="0" borderId="11" xfId="50" applyFont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49" fontId="3" fillId="0" borderId="12" xfId="50" applyNumberFormat="1" applyFont="1" applyBorder="1" applyAlignment="1">
      <alignment horizontal="center" vertical="center"/>
    </xf>
    <xf numFmtId="0" fontId="3" fillId="0" borderId="13" xfId="50" applyFont="1" applyBorder="1" applyAlignment="1">
      <alignment horizontal="center" vertical="center" wrapText="1"/>
    </xf>
    <xf numFmtId="0" fontId="3" fillId="0" borderId="12" xfId="50" applyFont="1" applyBorder="1" applyAlignment="1">
      <alignment horizontal="center" vertical="center" wrapText="1"/>
    </xf>
    <xf numFmtId="49" fontId="3" fillId="0" borderId="12" xfId="50" applyNumberFormat="1" applyFont="1" applyBorder="1" applyAlignment="1">
      <alignment horizontal="center" vertical="center" wrapText="1"/>
    </xf>
    <xf numFmtId="177" fontId="3" fillId="0" borderId="12" xfId="50" applyNumberFormat="1" applyFont="1" applyBorder="1" applyAlignment="1">
      <alignment horizontal="center" vertical="center" wrapText="1"/>
    </xf>
    <xf numFmtId="178" fontId="3" fillId="0" borderId="12" xfId="50" applyNumberFormat="1" applyFont="1" applyBorder="1" applyAlignment="1">
      <alignment horizontal="center" vertical="center" wrapText="1"/>
    </xf>
    <xf numFmtId="0" fontId="3" fillId="0" borderId="12" xfId="5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3" fillId="0" borderId="6" xfId="49" applyFont="1" applyBorder="1" applyAlignment="1">
      <alignment horizontal="left" vertical="center" wrapText="1"/>
    </xf>
    <xf numFmtId="0" fontId="3" fillId="0" borderId="6" xfId="49" applyFont="1" applyBorder="1" applyAlignment="1">
      <alignment vertical="center" wrapText="1"/>
    </xf>
    <xf numFmtId="0" fontId="11" fillId="0" borderId="3" xfId="49" applyFont="1" applyBorder="1" applyAlignment="1">
      <alignment vertical="center" wrapText="1"/>
    </xf>
    <xf numFmtId="176" fontId="14" fillId="0" borderId="0" xfId="50" applyNumberFormat="1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left" vertical="center" wrapText="1"/>
    </xf>
    <xf numFmtId="176" fontId="3" fillId="0" borderId="8" xfId="49" applyNumberFormat="1" applyFont="1" applyBorder="1" applyAlignment="1">
      <alignment horizontal="left" vertical="center" wrapText="1"/>
    </xf>
    <xf numFmtId="176" fontId="3" fillId="0" borderId="0" xfId="49" applyNumberFormat="1" applyFont="1" applyAlignment="1">
      <alignment horizontal="left" vertical="center" wrapText="1"/>
    </xf>
    <xf numFmtId="176" fontId="3" fillId="0" borderId="9" xfId="49" applyNumberFormat="1" applyFont="1" applyBorder="1" applyAlignment="1">
      <alignment horizontal="left" vertical="center" wrapText="1"/>
    </xf>
    <xf numFmtId="176" fontId="1" fillId="0" borderId="1" xfId="49" applyNumberFormat="1" applyBorder="1" applyAlignment="1">
      <alignment horizontal="left" vertical="center" wrapText="1"/>
    </xf>
    <xf numFmtId="176" fontId="1" fillId="0" borderId="10" xfId="49" applyNumberFormat="1" applyBorder="1" applyAlignment="1">
      <alignment horizontal="left" vertical="center" wrapText="1"/>
    </xf>
    <xf numFmtId="0" fontId="3" fillId="0" borderId="15" xfId="49" applyFont="1" applyBorder="1" applyAlignment="1">
      <alignment horizontal="center" vertical="center" wrapText="1"/>
    </xf>
    <xf numFmtId="176" fontId="11" fillId="0" borderId="6" xfId="50" applyNumberFormat="1" applyFont="1" applyBorder="1" applyAlignment="1">
      <alignment horizontal="center" vertical="center" wrapText="1"/>
    </xf>
    <xf numFmtId="0" fontId="15" fillId="0" borderId="6" xfId="50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  <xf numFmtId="9" fontId="2" fillId="0" borderId="6" xfId="50" applyNumberFormat="1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3" fillId="0" borderId="6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3" fillId="0" borderId="16" xfId="49" applyFont="1" applyBorder="1" applyAlignment="1">
      <alignment horizontal="left" vertical="center" wrapText="1"/>
    </xf>
    <xf numFmtId="176" fontId="3" fillId="0" borderId="6" xfId="49" applyNumberFormat="1" applyFont="1" applyBorder="1" applyAlignment="1">
      <alignment horizontal="left" vertical="center" wrapText="1"/>
    </xf>
    <xf numFmtId="176" fontId="11" fillId="0" borderId="3" xfId="49" applyNumberFormat="1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view="pageBreakPreview" zoomScaleNormal="100" workbookViewId="0">
      <selection activeCell="O14" sqref="O14"/>
    </sheetView>
  </sheetViews>
  <sheetFormatPr defaultColWidth="9" defaultRowHeight="13.5"/>
  <cols>
    <col min="1" max="1" width="4.75" style="5" customWidth="1"/>
    <col min="2" max="2" width="10.25" style="5" customWidth="1"/>
    <col min="3" max="3" width="14.625" style="5" customWidth="1"/>
    <col min="4" max="4" width="18.5" style="6" customWidth="1"/>
    <col min="5" max="5" width="13.625" style="6" customWidth="1"/>
    <col min="6" max="6" width="15.875" style="6" customWidth="1"/>
    <col min="7" max="7" width="30.875" style="6" customWidth="1"/>
    <col min="8" max="8" width="14" style="6" customWidth="1"/>
    <col min="9" max="9" width="10.75" style="7" customWidth="1"/>
    <col min="10" max="10" width="8.125" style="7" customWidth="1"/>
    <col min="11" max="11" width="10.75" style="7" customWidth="1"/>
    <col min="12" max="12" width="7.75" style="7" customWidth="1"/>
    <col min="13" max="13" width="10.75" style="7" customWidth="1"/>
    <col min="14" max="14" width="13.875" style="7" customWidth="1"/>
    <col min="15" max="15" width="19.625" style="6" customWidth="1"/>
    <col min="16" max="16375" width="9" style="5"/>
    <col min="16376" max="16384" width="9" style="8"/>
  </cols>
  <sheetData>
    <row r="1" ht="28" customHeight="1" spans="1:15">
      <c r="A1" s="9" t="s">
        <v>0</v>
      </c>
      <c r="B1" s="9"/>
      <c r="C1" s="9"/>
      <c r="D1" s="9"/>
      <c r="E1" s="9"/>
      <c r="F1" s="9"/>
      <c r="G1" s="9"/>
      <c r="H1" s="9"/>
      <c r="I1" s="52"/>
      <c r="J1" s="52"/>
      <c r="K1" s="52"/>
      <c r="L1" s="52"/>
      <c r="M1" s="52"/>
      <c r="N1" s="52"/>
      <c r="O1" s="9"/>
    </row>
    <row r="2" s="1" customFormat="1" ht="25" customHeight="1" spans="1:15">
      <c r="A2" s="10" t="s">
        <v>1</v>
      </c>
      <c r="B2" s="11" t="s">
        <v>2</v>
      </c>
      <c r="C2" s="10"/>
      <c r="D2" s="12"/>
      <c r="E2" s="12"/>
      <c r="F2" s="13"/>
      <c r="G2" s="14"/>
      <c r="H2" s="14"/>
      <c r="I2" s="14"/>
      <c r="J2" s="14"/>
      <c r="K2" s="53"/>
      <c r="L2" s="53"/>
      <c r="M2" s="53"/>
      <c r="N2" s="53"/>
      <c r="O2" s="53"/>
    </row>
    <row r="3" s="1" customFormat="1" ht="14.25" spans="1:15">
      <c r="A3" s="15" t="s">
        <v>3</v>
      </c>
      <c r="B3" s="16"/>
      <c r="C3" s="16"/>
      <c r="D3" s="16"/>
      <c r="E3" s="16"/>
      <c r="F3" s="16"/>
      <c r="G3" s="16"/>
      <c r="H3" s="16"/>
      <c r="I3" s="16"/>
      <c r="J3" s="16"/>
      <c r="K3" s="54"/>
      <c r="L3" s="54"/>
      <c r="M3" s="54"/>
      <c r="N3" s="54"/>
      <c r="O3" s="55"/>
    </row>
    <row r="4" s="1" customFormat="1" ht="14.25" spans="1:15">
      <c r="A4" s="17" t="s">
        <v>4</v>
      </c>
      <c r="B4" s="18"/>
      <c r="C4" s="18"/>
      <c r="D4" s="18"/>
      <c r="E4" s="18"/>
      <c r="F4" s="18"/>
      <c r="G4" s="18"/>
      <c r="H4" s="18"/>
      <c r="I4" s="18"/>
      <c r="J4" s="18"/>
      <c r="K4" s="56"/>
      <c r="L4" s="56"/>
      <c r="M4" s="56"/>
      <c r="N4" s="56"/>
      <c r="O4" s="57"/>
    </row>
    <row r="5" s="1" customFormat="1" ht="14.25" spans="1:15">
      <c r="A5" s="19" t="s">
        <v>5</v>
      </c>
      <c r="B5" s="20"/>
      <c r="C5" s="20"/>
      <c r="D5" s="20"/>
      <c r="E5" s="20"/>
      <c r="F5" s="21"/>
      <c r="G5" s="21"/>
      <c r="H5" s="21"/>
      <c r="I5" s="21"/>
      <c r="J5" s="21"/>
      <c r="K5" s="58"/>
      <c r="L5" s="58"/>
      <c r="M5" s="58"/>
      <c r="N5" s="58"/>
      <c r="O5" s="59"/>
    </row>
    <row r="6" s="1" customFormat="1" ht="51" customHeight="1" spans="1:15">
      <c r="A6" s="22" t="s">
        <v>6</v>
      </c>
      <c r="B6" s="23" t="s">
        <v>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60"/>
    </row>
    <row r="7" s="1" customFormat="1" ht="14.25" spans="1:15">
      <c r="A7" s="24" t="s">
        <v>8</v>
      </c>
      <c r="B7" s="25"/>
      <c r="C7" s="25"/>
      <c r="D7" s="26"/>
      <c r="E7" s="26"/>
      <c r="F7" s="26"/>
      <c r="G7" s="27"/>
      <c r="H7" s="15" t="s">
        <v>9</v>
      </c>
      <c r="I7" s="16"/>
      <c r="J7" s="16"/>
      <c r="K7" s="16"/>
      <c r="L7" s="16"/>
      <c r="M7" s="16"/>
      <c r="N7" s="16"/>
      <c r="O7" s="16"/>
    </row>
    <row r="8" s="1" customFormat="1" ht="15" customHeight="1" spans="1:15">
      <c r="A8" s="28" t="s">
        <v>10</v>
      </c>
      <c r="B8" s="29"/>
      <c r="C8" s="29"/>
      <c r="D8" s="30"/>
      <c r="E8" s="30"/>
      <c r="F8" s="30"/>
      <c r="G8" s="31"/>
      <c r="H8" s="17" t="s">
        <v>11</v>
      </c>
      <c r="I8" s="18"/>
      <c r="J8" s="18"/>
      <c r="K8" s="18"/>
      <c r="L8" s="18"/>
      <c r="M8" s="18"/>
      <c r="N8" s="18"/>
      <c r="O8" s="18"/>
    </row>
    <row r="9" s="1" customFormat="1" ht="15" customHeight="1" spans="1:15">
      <c r="A9" s="28" t="s">
        <v>12</v>
      </c>
      <c r="B9" s="29"/>
      <c r="C9" s="29"/>
      <c r="D9" s="30"/>
      <c r="E9" s="30"/>
      <c r="F9" s="30"/>
      <c r="G9" s="31"/>
      <c r="H9" s="17" t="s">
        <v>13</v>
      </c>
      <c r="I9" s="18"/>
      <c r="J9" s="18"/>
      <c r="K9" s="18"/>
      <c r="L9" s="18"/>
      <c r="M9" s="18"/>
      <c r="N9" s="18"/>
      <c r="O9" s="18"/>
    </row>
    <row r="10" s="1" customFormat="1" ht="15" customHeight="1" spans="1:15">
      <c r="A10" s="32" t="s">
        <v>14</v>
      </c>
      <c r="B10" s="13"/>
      <c r="C10" s="13"/>
      <c r="D10" s="33"/>
      <c r="E10" s="33"/>
      <c r="F10" s="33"/>
      <c r="G10" s="34"/>
      <c r="H10" s="19" t="s">
        <v>15</v>
      </c>
      <c r="I10" s="20"/>
      <c r="J10" s="20"/>
      <c r="K10" s="20"/>
      <c r="L10" s="20"/>
      <c r="M10" s="20"/>
      <c r="N10" s="20"/>
      <c r="O10" s="20"/>
    </row>
    <row r="11" ht="42" customHeight="1" spans="1:15">
      <c r="A11" s="35" t="s">
        <v>16</v>
      </c>
      <c r="B11" s="35" t="s">
        <v>17</v>
      </c>
      <c r="C11" s="35" t="s">
        <v>18</v>
      </c>
      <c r="D11" s="35" t="s">
        <v>19</v>
      </c>
      <c r="E11" s="35" t="s">
        <v>20</v>
      </c>
      <c r="F11" s="35" t="s">
        <v>21</v>
      </c>
      <c r="G11" s="35" t="s">
        <v>22</v>
      </c>
      <c r="H11" s="35" t="s">
        <v>23</v>
      </c>
      <c r="I11" s="61" t="s">
        <v>24</v>
      </c>
      <c r="J11" s="62" t="s">
        <v>25</v>
      </c>
      <c r="K11" s="62" t="s">
        <v>26</v>
      </c>
      <c r="L11" s="62" t="s">
        <v>27</v>
      </c>
      <c r="M11" s="62" t="s">
        <v>28</v>
      </c>
      <c r="N11" s="62" t="s">
        <v>29</v>
      </c>
      <c r="O11" s="62" t="s">
        <v>30</v>
      </c>
    </row>
    <row r="12" s="2" customFormat="1" ht="24" spans="1:16">
      <c r="A12" s="36">
        <v>1</v>
      </c>
      <c r="B12" s="37" t="s">
        <v>31</v>
      </c>
      <c r="C12" s="38">
        <v>2101030007</v>
      </c>
      <c r="D12" s="39" t="s">
        <v>32</v>
      </c>
      <c r="E12" s="40" t="s">
        <v>33</v>
      </c>
      <c r="F12" s="40" t="s">
        <v>34</v>
      </c>
      <c r="G12" s="40" t="s">
        <v>35</v>
      </c>
      <c r="H12" s="40" t="s">
        <v>36</v>
      </c>
      <c r="I12" s="40">
        <v>1</v>
      </c>
      <c r="J12" s="63"/>
      <c r="K12" s="63"/>
      <c r="L12" s="64">
        <v>0.13</v>
      </c>
      <c r="M12" s="63"/>
      <c r="N12" s="63"/>
      <c r="O12" s="63"/>
      <c r="P12" s="65"/>
    </row>
    <row r="13" s="3" customFormat="1" ht="24" spans="1:16">
      <c r="A13" s="36">
        <v>2</v>
      </c>
      <c r="B13" s="37" t="s">
        <v>31</v>
      </c>
      <c r="C13" s="38">
        <v>2101030008</v>
      </c>
      <c r="D13" s="39" t="s">
        <v>37</v>
      </c>
      <c r="E13" s="40" t="s">
        <v>33</v>
      </c>
      <c r="F13" s="40" t="s">
        <v>38</v>
      </c>
      <c r="G13" s="40" t="s">
        <v>39</v>
      </c>
      <c r="H13" s="40" t="s">
        <v>36</v>
      </c>
      <c r="I13" s="40">
        <v>1</v>
      </c>
      <c r="J13" s="66"/>
      <c r="K13" s="66"/>
      <c r="L13" s="64">
        <v>0.13</v>
      </c>
      <c r="M13" s="66"/>
      <c r="N13" s="66"/>
      <c r="O13" s="67"/>
      <c r="P13" s="65"/>
    </row>
    <row r="14" s="3" customFormat="1" ht="48" spans="1:16">
      <c r="A14" s="36">
        <v>3</v>
      </c>
      <c r="B14" s="37" t="s">
        <v>31</v>
      </c>
      <c r="C14" s="38">
        <v>2101990006</v>
      </c>
      <c r="D14" s="39" t="s">
        <v>40</v>
      </c>
      <c r="E14" s="40" t="s">
        <v>41</v>
      </c>
      <c r="F14" s="40" t="s">
        <v>42</v>
      </c>
      <c r="G14" s="40" t="s">
        <v>43</v>
      </c>
      <c r="H14" s="40" t="s">
        <v>36</v>
      </c>
      <c r="I14" s="40">
        <v>1</v>
      </c>
      <c r="J14" s="66"/>
      <c r="K14" s="66"/>
      <c r="L14" s="64">
        <v>0.13</v>
      </c>
      <c r="M14" s="66"/>
      <c r="N14" s="66"/>
      <c r="O14" s="67" t="s">
        <v>44</v>
      </c>
      <c r="P14" s="65"/>
    </row>
    <row r="15" s="3" customFormat="1" ht="24" spans="1:16">
      <c r="A15" s="36">
        <v>4</v>
      </c>
      <c r="B15" s="37" t="s">
        <v>31</v>
      </c>
      <c r="C15" s="38">
        <v>2101990007</v>
      </c>
      <c r="D15" s="39" t="s">
        <v>45</v>
      </c>
      <c r="E15" s="40" t="s">
        <v>41</v>
      </c>
      <c r="F15" s="40" t="s">
        <v>46</v>
      </c>
      <c r="G15" s="40" t="s">
        <v>47</v>
      </c>
      <c r="H15" s="40" t="s">
        <v>36</v>
      </c>
      <c r="I15" s="40">
        <v>1</v>
      </c>
      <c r="J15" s="66"/>
      <c r="K15" s="66"/>
      <c r="L15" s="64">
        <v>0.13</v>
      </c>
      <c r="M15" s="66"/>
      <c r="N15" s="66"/>
      <c r="O15" s="67"/>
      <c r="P15" s="65"/>
    </row>
    <row r="16" s="3" customFormat="1" ht="24" spans="1:16">
      <c r="A16" s="36">
        <v>5</v>
      </c>
      <c r="B16" s="37" t="s">
        <v>31</v>
      </c>
      <c r="C16" s="38">
        <v>2101990009</v>
      </c>
      <c r="D16" s="40" t="s">
        <v>48</v>
      </c>
      <c r="E16" s="40" t="s">
        <v>41</v>
      </c>
      <c r="F16" s="40" t="s">
        <v>49</v>
      </c>
      <c r="G16" s="40" t="s">
        <v>50</v>
      </c>
      <c r="H16" s="40" t="s">
        <v>36</v>
      </c>
      <c r="I16" s="40">
        <v>2</v>
      </c>
      <c r="J16" s="66"/>
      <c r="K16" s="66"/>
      <c r="L16" s="64">
        <v>0.13</v>
      </c>
      <c r="M16" s="66"/>
      <c r="N16" s="66"/>
      <c r="O16" s="67"/>
      <c r="P16" s="65"/>
    </row>
    <row r="17" s="3" customFormat="1" ht="36" spans="1:16">
      <c r="A17" s="36">
        <v>6</v>
      </c>
      <c r="B17" s="37" t="s">
        <v>51</v>
      </c>
      <c r="C17" s="38">
        <v>2102010001</v>
      </c>
      <c r="D17" s="40" t="s">
        <v>52</v>
      </c>
      <c r="E17" s="40" t="s">
        <v>53</v>
      </c>
      <c r="F17" s="40" t="s">
        <v>54</v>
      </c>
      <c r="G17" s="40" t="s">
        <v>55</v>
      </c>
      <c r="H17" s="40" t="s">
        <v>36</v>
      </c>
      <c r="I17" s="40">
        <v>1</v>
      </c>
      <c r="J17" s="66"/>
      <c r="K17" s="66"/>
      <c r="L17" s="64">
        <v>0.13</v>
      </c>
      <c r="M17" s="66"/>
      <c r="N17" s="66"/>
      <c r="O17" s="67"/>
      <c r="P17" s="65"/>
    </row>
    <row r="18" s="3" customFormat="1" ht="24" spans="1:16">
      <c r="A18" s="36">
        <v>7</v>
      </c>
      <c r="B18" s="37" t="s">
        <v>31</v>
      </c>
      <c r="C18" s="38">
        <v>2102050002</v>
      </c>
      <c r="D18" s="40" t="s">
        <v>56</v>
      </c>
      <c r="E18" s="40" t="s">
        <v>57</v>
      </c>
      <c r="F18" s="40" t="s">
        <v>58</v>
      </c>
      <c r="G18" s="40" t="s">
        <v>59</v>
      </c>
      <c r="H18" s="40" t="s">
        <v>36</v>
      </c>
      <c r="I18" s="40">
        <v>2</v>
      </c>
      <c r="J18" s="66"/>
      <c r="K18" s="66"/>
      <c r="L18" s="64">
        <v>0.13</v>
      </c>
      <c r="M18" s="66"/>
      <c r="N18" s="66"/>
      <c r="O18" s="67"/>
      <c r="P18" s="65"/>
    </row>
    <row r="19" s="3" customFormat="1" ht="48" spans="1:16">
      <c r="A19" s="36">
        <v>8</v>
      </c>
      <c r="B19" s="37" t="s">
        <v>51</v>
      </c>
      <c r="C19" s="38">
        <v>2102060001</v>
      </c>
      <c r="D19" s="40" t="s">
        <v>60</v>
      </c>
      <c r="E19" s="40" t="s">
        <v>33</v>
      </c>
      <c r="F19" s="40" t="s">
        <v>61</v>
      </c>
      <c r="G19" s="40" t="s">
        <v>62</v>
      </c>
      <c r="H19" s="40" t="s">
        <v>36</v>
      </c>
      <c r="I19" s="40">
        <v>1</v>
      </c>
      <c r="J19" s="66"/>
      <c r="K19" s="66"/>
      <c r="L19" s="64">
        <v>0.13</v>
      </c>
      <c r="M19" s="66"/>
      <c r="N19" s="66"/>
      <c r="O19" s="67"/>
      <c r="P19" s="65"/>
    </row>
    <row r="20" s="3" customFormat="1" ht="48" spans="1:16">
      <c r="A20" s="36">
        <v>9</v>
      </c>
      <c r="B20" s="37" t="s">
        <v>51</v>
      </c>
      <c r="C20" s="38">
        <v>2105020001</v>
      </c>
      <c r="D20" s="40" t="s">
        <v>63</v>
      </c>
      <c r="E20" s="40" t="s">
        <v>33</v>
      </c>
      <c r="F20" s="40" t="s">
        <v>64</v>
      </c>
      <c r="G20" s="40" t="s">
        <v>62</v>
      </c>
      <c r="H20" s="40" t="s">
        <v>36</v>
      </c>
      <c r="I20" s="40">
        <v>1</v>
      </c>
      <c r="J20" s="66"/>
      <c r="K20" s="66"/>
      <c r="L20" s="64">
        <v>0.13</v>
      </c>
      <c r="M20" s="66"/>
      <c r="N20" s="66"/>
      <c r="O20" s="67"/>
      <c r="P20" s="65"/>
    </row>
    <row r="21" s="3" customFormat="1" ht="24" spans="1:16">
      <c r="A21" s="36">
        <v>10</v>
      </c>
      <c r="B21" s="37" t="s">
        <v>51</v>
      </c>
      <c r="C21" s="38">
        <v>2106010011</v>
      </c>
      <c r="D21" s="40" t="s">
        <v>65</v>
      </c>
      <c r="E21" s="40" t="s">
        <v>66</v>
      </c>
      <c r="F21" s="40" t="s">
        <v>67</v>
      </c>
      <c r="G21" s="40"/>
      <c r="H21" s="40" t="s">
        <v>36</v>
      </c>
      <c r="I21" s="40">
        <v>1</v>
      </c>
      <c r="J21" s="66"/>
      <c r="K21" s="66"/>
      <c r="L21" s="64">
        <v>0.13</v>
      </c>
      <c r="M21" s="66"/>
      <c r="N21" s="66"/>
      <c r="O21" s="67"/>
      <c r="P21" s="65"/>
    </row>
    <row r="22" s="3" customFormat="1" ht="24" spans="1:16">
      <c r="A22" s="36">
        <v>11</v>
      </c>
      <c r="B22" s="37" t="s">
        <v>51</v>
      </c>
      <c r="C22" s="38">
        <v>2106010012</v>
      </c>
      <c r="D22" s="40" t="s">
        <v>68</v>
      </c>
      <c r="E22" s="40" t="s">
        <v>66</v>
      </c>
      <c r="F22" s="40" t="s">
        <v>69</v>
      </c>
      <c r="G22" s="40" t="s">
        <v>70</v>
      </c>
      <c r="H22" s="40" t="s">
        <v>36</v>
      </c>
      <c r="I22" s="40">
        <v>1</v>
      </c>
      <c r="J22" s="66"/>
      <c r="K22" s="66"/>
      <c r="L22" s="64">
        <v>0.13</v>
      </c>
      <c r="M22" s="66"/>
      <c r="N22" s="66"/>
      <c r="O22" s="67"/>
      <c r="P22" s="65"/>
    </row>
    <row r="23" s="3" customFormat="1" ht="24" spans="1:16">
      <c r="A23" s="36">
        <v>12</v>
      </c>
      <c r="B23" s="37" t="s">
        <v>31</v>
      </c>
      <c r="C23" s="41">
        <v>2106010013</v>
      </c>
      <c r="D23" s="40" t="s">
        <v>71</v>
      </c>
      <c r="E23" s="40" t="s">
        <v>72</v>
      </c>
      <c r="F23" s="40" t="s">
        <v>73</v>
      </c>
      <c r="G23" s="40" t="s">
        <v>74</v>
      </c>
      <c r="H23" s="40" t="s">
        <v>75</v>
      </c>
      <c r="I23" s="40">
        <v>3</v>
      </c>
      <c r="J23" s="66"/>
      <c r="K23" s="66"/>
      <c r="L23" s="64">
        <v>0.13</v>
      </c>
      <c r="M23" s="66"/>
      <c r="N23" s="66"/>
      <c r="O23" s="67"/>
      <c r="P23" s="65"/>
    </row>
    <row r="24" s="3" customFormat="1" ht="24" spans="1:16">
      <c r="A24" s="36">
        <v>13</v>
      </c>
      <c r="B24" s="37" t="s">
        <v>31</v>
      </c>
      <c r="C24" s="38">
        <v>2106010015</v>
      </c>
      <c r="D24" s="40" t="s">
        <v>68</v>
      </c>
      <c r="E24" s="40" t="s">
        <v>66</v>
      </c>
      <c r="F24" s="40" t="s">
        <v>76</v>
      </c>
      <c r="G24" s="40" t="s">
        <v>77</v>
      </c>
      <c r="H24" s="40" t="s">
        <v>36</v>
      </c>
      <c r="I24" s="40">
        <v>1</v>
      </c>
      <c r="J24" s="66"/>
      <c r="K24" s="66"/>
      <c r="L24" s="64">
        <v>0.13</v>
      </c>
      <c r="M24" s="66"/>
      <c r="N24" s="66"/>
      <c r="O24" s="67"/>
      <c r="P24" s="65"/>
    </row>
    <row r="25" s="3" customFormat="1" ht="24" spans="1:16">
      <c r="A25" s="36">
        <v>14</v>
      </c>
      <c r="B25" s="37" t="s">
        <v>31</v>
      </c>
      <c r="C25" s="38">
        <v>2106990109</v>
      </c>
      <c r="D25" s="40" t="s">
        <v>78</v>
      </c>
      <c r="E25" s="40" t="s">
        <v>72</v>
      </c>
      <c r="F25" s="40" t="s">
        <v>79</v>
      </c>
      <c r="G25" s="40" t="s">
        <v>80</v>
      </c>
      <c r="H25" s="41" t="s">
        <v>75</v>
      </c>
      <c r="I25" s="40">
        <v>1</v>
      </c>
      <c r="J25" s="66"/>
      <c r="K25" s="66"/>
      <c r="L25" s="64">
        <v>0.13</v>
      </c>
      <c r="M25" s="66"/>
      <c r="N25" s="66"/>
      <c r="O25" s="67"/>
      <c r="P25" s="65"/>
    </row>
    <row r="26" s="3" customFormat="1" ht="36" spans="1:16">
      <c r="A26" s="36">
        <v>15</v>
      </c>
      <c r="B26" s="37" t="s">
        <v>31</v>
      </c>
      <c r="C26" s="38">
        <v>2107010024</v>
      </c>
      <c r="D26" s="40" t="s">
        <v>81</v>
      </c>
      <c r="E26" s="40" t="s">
        <v>82</v>
      </c>
      <c r="F26" s="40" t="s">
        <v>83</v>
      </c>
      <c r="G26" s="40" t="s">
        <v>84</v>
      </c>
      <c r="H26" s="40" t="s">
        <v>85</v>
      </c>
      <c r="I26" s="40">
        <v>1</v>
      </c>
      <c r="J26" s="66"/>
      <c r="K26" s="66"/>
      <c r="L26" s="64">
        <v>0.13</v>
      </c>
      <c r="M26" s="66"/>
      <c r="N26" s="66"/>
      <c r="O26" s="67" t="s">
        <v>86</v>
      </c>
      <c r="P26" s="65"/>
    </row>
    <row r="27" s="3" customFormat="1" ht="60" spans="1:16">
      <c r="A27" s="36">
        <v>16</v>
      </c>
      <c r="B27" s="37" t="s">
        <v>51</v>
      </c>
      <c r="C27" s="38">
        <v>2107010026</v>
      </c>
      <c r="D27" s="40" t="s">
        <v>87</v>
      </c>
      <c r="E27" s="40" t="s">
        <v>88</v>
      </c>
      <c r="F27" s="40" t="s">
        <v>89</v>
      </c>
      <c r="G27" s="40" t="s">
        <v>90</v>
      </c>
      <c r="H27" s="40" t="s">
        <v>36</v>
      </c>
      <c r="I27" s="40">
        <v>2</v>
      </c>
      <c r="J27" s="66"/>
      <c r="K27" s="66"/>
      <c r="L27" s="64">
        <v>0.13</v>
      </c>
      <c r="M27" s="66"/>
      <c r="N27" s="66"/>
      <c r="O27" s="67"/>
      <c r="P27" s="65"/>
    </row>
    <row r="28" s="3" customFormat="1" ht="60" spans="1:16">
      <c r="A28" s="36">
        <v>17</v>
      </c>
      <c r="B28" s="37" t="s">
        <v>51</v>
      </c>
      <c r="C28" s="38">
        <v>2107010031</v>
      </c>
      <c r="D28" s="40" t="s">
        <v>91</v>
      </c>
      <c r="E28" s="40" t="s">
        <v>82</v>
      </c>
      <c r="F28" s="40" t="s">
        <v>92</v>
      </c>
      <c r="G28" s="40" t="s">
        <v>93</v>
      </c>
      <c r="H28" s="40" t="s">
        <v>36</v>
      </c>
      <c r="I28" s="40">
        <v>2</v>
      </c>
      <c r="J28" s="66"/>
      <c r="K28" s="66"/>
      <c r="L28" s="64">
        <v>0.13</v>
      </c>
      <c r="M28" s="66"/>
      <c r="N28" s="66"/>
      <c r="O28" s="67"/>
      <c r="P28" s="65"/>
    </row>
    <row r="29" s="3" customFormat="1" spans="1:16">
      <c r="A29" s="36">
        <v>18</v>
      </c>
      <c r="B29" s="37" t="s">
        <v>51</v>
      </c>
      <c r="C29" s="38">
        <v>2107030001</v>
      </c>
      <c r="D29" s="40" t="s">
        <v>94</v>
      </c>
      <c r="E29" s="40" t="s">
        <v>95</v>
      </c>
      <c r="F29" s="40" t="s">
        <v>96</v>
      </c>
      <c r="G29" s="40" t="s">
        <v>97</v>
      </c>
      <c r="H29" s="40" t="s">
        <v>36</v>
      </c>
      <c r="I29" s="40">
        <v>1</v>
      </c>
      <c r="J29" s="66"/>
      <c r="K29" s="66"/>
      <c r="L29" s="64">
        <v>0.13</v>
      </c>
      <c r="M29" s="66"/>
      <c r="N29" s="66"/>
      <c r="O29" s="67"/>
      <c r="P29" s="65"/>
    </row>
    <row r="30" s="3" customFormat="1" spans="1:16">
      <c r="A30" s="36">
        <v>19</v>
      </c>
      <c r="B30" s="37" t="s">
        <v>31</v>
      </c>
      <c r="C30" s="38">
        <v>2107030002</v>
      </c>
      <c r="D30" s="40" t="s">
        <v>98</v>
      </c>
      <c r="E30" s="40" t="s">
        <v>99</v>
      </c>
      <c r="F30" s="40" t="s">
        <v>100</v>
      </c>
      <c r="G30" s="40" t="s">
        <v>97</v>
      </c>
      <c r="H30" s="40" t="s">
        <v>36</v>
      </c>
      <c r="I30" s="40">
        <v>1</v>
      </c>
      <c r="J30" s="66"/>
      <c r="K30" s="66"/>
      <c r="L30" s="64">
        <v>0.13</v>
      </c>
      <c r="M30" s="66"/>
      <c r="N30" s="66"/>
      <c r="O30" s="67"/>
      <c r="P30" s="65"/>
    </row>
    <row r="31" s="3" customFormat="1" ht="24" spans="1:16">
      <c r="A31" s="36">
        <v>20</v>
      </c>
      <c r="B31" s="37" t="s">
        <v>51</v>
      </c>
      <c r="C31" s="38">
        <v>2202990023</v>
      </c>
      <c r="D31" s="40" t="s">
        <v>101</v>
      </c>
      <c r="E31" s="40"/>
      <c r="F31" s="41" t="s">
        <v>102</v>
      </c>
      <c r="G31" s="40" t="s">
        <v>103</v>
      </c>
      <c r="H31" s="41" t="s">
        <v>104</v>
      </c>
      <c r="I31" s="40">
        <v>15</v>
      </c>
      <c r="J31" s="66"/>
      <c r="K31" s="66"/>
      <c r="L31" s="64">
        <v>0.13</v>
      </c>
      <c r="M31" s="66"/>
      <c r="N31" s="66"/>
      <c r="O31" s="67"/>
      <c r="P31" s="65"/>
    </row>
    <row r="32" s="3" customFormat="1" ht="24" spans="1:16">
      <c r="A32" s="36">
        <v>21</v>
      </c>
      <c r="B32" s="37" t="s">
        <v>31</v>
      </c>
      <c r="C32" s="38">
        <v>2202990023</v>
      </c>
      <c r="D32" s="40" t="s">
        <v>101</v>
      </c>
      <c r="E32" s="40"/>
      <c r="F32" s="40" t="s">
        <v>102</v>
      </c>
      <c r="G32" s="40" t="s">
        <v>103</v>
      </c>
      <c r="H32" s="40" t="s">
        <v>104</v>
      </c>
      <c r="I32" s="40">
        <v>15</v>
      </c>
      <c r="J32" s="66"/>
      <c r="K32" s="66"/>
      <c r="L32" s="64">
        <v>0.13</v>
      </c>
      <c r="M32" s="66"/>
      <c r="N32" s="66"/>
      <c r="O32" s="66"/>
      <c r="P32" s="65"/>
    </row>
    <row r="33" s="3" customFormat="1" ht="36" spans="1:16">
      <c r="A33" s="36">
        <v>22</v>
      </c>
      <c r="B33" s="37" t="s">
        <v>31</v>
      </c>
      <c r="C33" s="38">
        <v>2205050018</v>
      </c>
      <c r="D33" s="40" t="s">
        <v>105</v>
      </c>
      <c r="E33" s="40"/>
      <c r="F33" s="40" t="s">
        <v>106</v>
      </c>
      <c r="G33" s="40"/>
      <c r="H33" s="41" t="s">
        <v>107</v>
      </c>
      <c r="I33" s="40">
        <v>10</v>
      </c>
      <c r="J33" s="66"/>
      <c r="K33" s="66"/>
      <c r="L33" s="64">
        <v>0.13</v>
      </c>
      <c r="M33" s="66"/>
      <c r="N33" s="66"/>
      <c r="O33" s="67" t="str">
        <f>_xlfn.DISPIMG("ID_61ABE0E384A34D14BC101C36271128B7",1)</f>
        <v>=DISPIMG("ID_61ABE0E384A34D14BC101C36271128B7",1)</v>
      </c>
      <c r="P33" s="65"/>
    </row>
    <row r="34" s="3" customFormat="1" ht="48" spans="1:16">
      <c r="A34" s="36">
        <v>23</v>
      </c>
      <c r="B34" s="37" t="s">
        <v>51</v>
      </c>
      <c r="C34" s="38">
        <v>6401020116</v>
      </c>
      <c r="D34" s="40" t="s">
        <v>108</v>
      </c>
      <c r="E34" s="42" t="s">
        <v>109</v>
      </c>
      <c r="F34" s="40" t="s">
        <v>110</v>
      </c>
      <c r="G34" s="40" t="s">
        <v>111</v>
      </c>
      <c r="H34" s="43" t="s">
        <v>107</v>
      </c>
      <c r="I34" s="40">
        <v>30</v>
      </c>
      <c r="J34" s="66"/>
      <c r="K34" s="66"/>
      <c r="L34" s="64">
        <v>0.13</v>
      </c>
      <c r="M34" s="66"/>
      <c r="N34" s="66"/>
      <c r="O34" s="67"/>
      <c r="P34" s="65"/>
    </row>
    <row r="35" s="3" customFormat="1" ht="48" spans="1:16">
      <c r="A35" s="36">
        <v>24</v>
      </c>
      <c r="B35" s="37" t="s">
        <v>31</v>
      </c>
      <c r="C35" s="38">
        <v>6401020116</v>
      </c>
      <c r="D35" s="40" t="s">
        <v>108</v>
      </c>
      <c r="E35" s="42" t="s">
        <v>109</v>
      </c>
      <c r="F35" s="40" t="s">
        <v>110</v>
      </c>
      <c r="G35" s="40" t="s">
        <v>111</v>
      </c>
      <c r="H35" s="43" t="s">
        <v>107</v>
      </c>
      <c r="I35" s="40">
        <v>30</v>
      </c>
      <c r="J35" s="66"/>
      <c r="K35" s="66"/>
      <c r="L35" s="64">
        <v>0.13</v>
      </c>
      <c r="M35" s="66"/>
      <c r="N35" s="66"/>
      <c r="O35" s="67"/>
      <c r="P35" s="65"/>
    </row>
    <row r="36" s="3" customFormat="1" ht="36" spans="1:16">
      <c r="A36" s="36">
        <v>25</v>
      </c>
      <c r="B36" s="37" t="s">
        <v>51</v>
      </c>
      <c r="C36" s="44">
        <v>2106990102</v>
      </c>
      <c r="D36" s="40" t="s">
        <v>112</v>
      </c>
      <c r="E36" s="42" t="s">
        <v>113</v>
      </c>
      <c r="F36" s="40" t="s">
        <v>114</v>
      </c>
      <c r="G36" s="40" t="s">
        <v>115</v>
      </c>
      <c r="H36" s="40" t="s">
        <v>36</v>
      </c>
      <c r="I36" s="40">
        <v>5</v>
      </c>
      <c r="J36" s="66"/>
      <c r="K36" s="66"/>
      <c r="L36" s="64">
        <v>0.13</v>
      </c>
      <c r="M36" s="66"/>
      <c r="N36" s="66"/>
      <c r="O36" s="67"/>
      <c r="P36" s="65"/>
    </row>
    <row r="37" s="4" customFormat="1" ht="20" customHeight="1" spans="1:15">
      <c r="A37" s="45" t="s">
        <v>116</v>
      </c>
      <c r="B37" s="46"/>
      <c r="C37" s="46"/>
      <c r="D37" s="46"/>
      <c r="E37" s="46"/>
      <c r="F37" s="46"/>
      <c r="G37" s="47"/>
      <c r="H37" s="48"/>
      <c r="I37" s="48"/>
      <c r="J37" s="68"/>
      <c r="K37" s="68"/>
      <c r="L37" s="68"/>
      <c r="M37" s="68"/>
      <c r="N37" s="68"/>
      <c r="O37" s="68"/>
    </row>
    <row r="38" s="1" customFormat="1" ht="20.1" customHeight="1" spans="1:15">
      <c r="A38" s="49" t="s">
        <v>117</v>
      </c>
      <c r="B38" s="49"/>
      <c r="C38" s="49"/>
      <c r="D38" s="49"/>
      <c r="E38" s="49"/>
      <c r="F38" s="49"/>
      <c r="G38" s="49"/>
      <c r="H38" s="49"/>
      <c r="I38" s="49"/>
      <c r="J38" s="49"/>
      <c r="K38" s="69"/>
      <c r="L38" s="69"/>
      <c r="M38" s="69"/>
      <c r="N38" s="69"/>
      <c r="O38" s="69"/>
    </row>
    <row r="39" s="1" customFormat="1" ht="20.1" customHeight="1" spans="1:15">
      <c r="A39" s="50" t="s">
        <v>118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="1" customFormat="1" ht="20.1" customHeight="1" spans="1:15">
      <c r="A40" s="50" t="s">
        <v>119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="1" customFormat="1" ht="20.1" customHeight="1" spans="1:15">
      <c r="A41" s="49" t="s">
        <v>120</v>
      </c>
      <c r="B41" s="49"/>
      <c r="C41" s="49"/>
      <c r="D41" s="49"/>
      <c r="E41" s="49"/>
      <c r="F41" s="49"/>
      <c r="G41" s="49"/>
      <c r="H41" s="49"/>
      <c r="I41" s="49"/>
      <c r="J41" s="49"/>
      <c r="K41" s="70"/>
      <c r="L41" s="49"/>
      <c r="M41" s="49"/>
      <c r="N41" s="49"/>
      <c r="O41" s="49"/>
    </row>
    <row r="42" s="1" customFormat="1" ht="27" customHeight="1" spans="1:15">
      <c r="A42" s="51" t="s">
        <v>121</v>
      </c>
      <c r="B42" s="51"/>
      <c r="C42" s="51"/>
      <c r="D42" s="51"/>
      <c r="E42" s="51"/>
      <c r="F42" s="51"/>
      <c r="G42" s="51"/>
      <c r="H42" s="51"/>
      <c r="I42" s="51"/>
      <c r="J42" s="51"/>
      <c r="K42" s="71"/>
      <c r="L42" s="51"/>
      <c r="M42" s="51"/>
      <c r="N42" s="51"/>
      <c r="O42" s="51"/>
    </row>
  </sheetData>
  <autoFilter ref="A11:XEU42">
    <extLst/>
  </autoFilter>
  <mergeCells count="16">
    <mergeCell ref="A1:O1"/>
    <mergeCell ref="K2:O2"/>
    <mergeCell ref="A3:O3"/>
    <mergeCell ref="A4:O4"/>
    <mergeCell ref="A5:O5"/>
    <mergeCell ref="B6:O6"/>
    <mergeCell ref="A7:F7"/>
    <mergeCell ref="A8:F8"/>
    <mergeCell ref="A9:F9"/>
    <mergeCell ref="A10:F10"/>
    <mergeCell ref="A37:G37"/>
    <mergeCell ref="A38:O38"/>
    <mergeCell ref="A39:O39"/>
    <mergeCell ref="A40:O40"/>
    <mergeCell ref="A41:O41"/>
    <mergeCell ref="A42:O42"/>
  </mergeCells>
  <conditionalFormatting sqref="B38:C38">
    <cfRule type="duplicateValues" dxfId="0" priority="22"/>
  </conditionalFormatting>
  <conditionalFormatting sqref="B39:C39">
    <cfRule type="duplicateValues" dxfId="0" priority="1"/>
  </conditionalFormatting>
  <conditionalFormatting sqref="B40:C40">
    <cfRule type="duplicateValues" dxfId="0" priority="36"/>
  </conditionalFormatting>
  <conditionalFormatting sqref="B41:C41">
    <cfRule type="duplicateValues" dxfId="0" priority="29"/>
  </conditionalFormatting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洛阳市轨道交通2026年年度计划内供电备件采购项目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liyalin</dc:creator>
  <cp:lastModifiedBy>晴、</cp:lastModifiedBy>
  <dcterms:created xsi:type="dcterms:W3CDTF">2023-05-12T11:15:00Z</dcterms:created>
  <dcterms:modified xsi:type="dcterms:W3CDTF">2026-06-02T03:30:13Z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